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455" tabRatio="771" firstSheet="2" activeTab="2"/>
  </bookViews>
  <sheets>
    <sheet name="印刷用" sheetId="1" state="hidden" r:id="rId1"/>
    <sheet name="学校対抗入力用 " sheetId="2" state="hidden" r:id="rId2"/>
    <sheet name="印刷用①" sheetId="3" r:id="rId3"/>
  </sheets>
  <definedNames>
    <definedName name="_xlnm.Print_Area" localSheetId="0">'印刷用'!$A$1:$I$42</definedName>
    <definedName name="_xlnm.Print_Area" localSheetId="2">'印刷用①'!$A$1:$F$29</definedName>
  </definedNames>
  <calcPr fullCalcOnLoad="1"/>
</workbook>
</file>

<file path=xl/sharedStrings.xml><?xml version="1.0" encoding="utf-8"?>
<sst xmlns="http://schemas.openxmlformats.org/spreadsheetml/2006/main" count="50" uniqueCount="41">
  <si>
    <t>学年</t>
  </si>
  <si>
    <t>生年月日</t>
  </si>
  <si>
    <t>年齢</t>
  </si>
  <si>
    <t>申　込　書</t>
  </si>
  <si>
    <t>学校対抗</t>
  </si>
  <si>
    <t>平成３０年度　福岡県高等学校卓球新人大会　中部ブロック予選会</t>
  </si>
  <si>
    <t>※ランキング順に記入してください。</t>
  </si>
  <si>
    <t>引率責任者</t>
  </si>
  <si>
    <t>　　上記の者は本校在校生で、本大会に出場することを認め、参加申し込みをいたします。</t>
  </si>
  <si>
    <t>　　高体連個人情報に関する取り扱いについては、大会要項の記載事項を承諾した上で参加申し込みをする</t>
  </si>
  <si>
    <t>　ことを同意します。</t>
  </si>
  <si>
    <t>　　　　　　　　　　　　　　　　　　　　　　　西　南　学　院　高等学校長　　　　　　　　中　根　　広　秋　　　　印</t>
  </si>
  <si>
    <t>姓</t>
  </si>
  <si>
    <t>名</t>
  </si>
  <si>
    <t>入学年月日</t>
  </si>
  <si>
    <t>シングルス</t>
  </si>
  <si>
    <t>氏名</t>
  </si>
  <si>
    <t>監督名</t>
  </si>
  <si>
    <t>学校電話番号</t>
  </si>
  <si>
    <t>学校名</t>
  </si>
  <si>
    <t>学校名→</t>
  </si>
  <si>
    <t>学校電話番号→</t>
  </si>
  <si>
    <t>監督名→</t>
  </si>
  <si>
    <t>引率責任者→</t>
  </si>
  <si>
    <t>②学校対抗入力欄</t>
  </si>
  <si>
    <t>性別（男子or女子）→</t>
  </si>
  <si>
    <t>高等学校</t>
  </si>
  <si>
    <t>ランク</t>
  </si>
  <si>
    <t>参加料</t>
  </si>
  <si>
    <t>円</t>
  </si>
  <si>
    <t>住所</t>
  </si>
  <si>
    <t>責任者</t>
  </si>
  <si>
    <t>TEL</t>
  </si>
  <si>
    <t xml:space="preserve">申し込み締め切り　７ 月 ６ 日 </t>
  </si>
  <si>
    <t>第２３回　福岡市小学生卓球大会</t>
  </si>
  <si>
    <t>　</t>
  </si>
  <si>
    <t>＠ ５００ 円 ×  　　　　　名</t>
  </si>
  <si>
    <t>チーム名</t>
  </si>
  <si>
    <t>男子</t>
  </si>
  <si>
    <t>女子</t>
  </si>
  <si>
    <t>※口座番号　福岡市卓球協会名義　　０１７８０－４－１６９０４７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</si>
</sst>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yyyy&quot;年&quot;m&quot;月&quot;d&quot;日&quot;;@"/>
    <numFmt numFmtId="178" formatCode="yyyy&quot;年&quot;m&quot;月&quot;;@"/>
    <numFmt numFmtId="179" formatCode="yyyy/m/d;@"/>
    <numFmt numFmtId="180" formatCode="[$-411]ggge&quot;年&quot;m&quot;月&quot;d&quot;日&quot;;@"/>
    <numFmt numFmtId="181" formatCode="[$-800411]ggge&quot;年&quot;m&quot;月&quot;d&quot;日&quot;;@"/>
    <numFmt numFmtId="182" formatCode="&quot;〔&quot;@&quot;〕&quot;"/>
    <numFmt numFmtId="183" formatCode="\(@\)"/>
    <numFmt numFmtId="184" formatCode="m&quot;月&quot;d&quot;日&quot;;@"/>
    <numFmt numFmtId="185" formatCode="0_ 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6"/>
      <name val="HGS創英角ｺﾞｼｯｸUB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4"/>
      <color indexed="8"/>
      <name val="Calibri"/>
      <family val="2"/>
    </font>
    <font>
      <sz val="14"/>
      <color indexed="10"/>
      <name val="ＭＳ Ｐゴシック"/>
      <family val="3"/>
    </font>
    <font>
      <sz val="14"/>
      <color indexed="10"/>
      <name val="Calibri"/>
      <family val="2"/>
    </font>
    <font>
      <sz val="18"/>
      <color indexed="10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tted"/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dotted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/>
      <right style="dotted"/>
      <top style="thick"/>
      <bottom style="thin"/>
    </border>
    <border>
      <left style="dotted"/>
      <right style="thin"/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dotted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>
        <color indexed="63"/>
      </top>
      <bottom style="thin"/>
    </border>
    <border>
      <left style="thick"/>
      <right style="dotted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dotted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 shrinkToFi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4" fontId="0" fillId="0" borderId="34" xfId="0" applyNumberFormat="1" applyBorder="1" applyAlignment="1">
      <alignment horizontal="center" vertical="center"/>
    </xf>
    <xf numFmtId="14" fontId="0" fillId="0" borderId="35" xfId="0" applyNumberForma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14" fontId="0" fillId="0" borderId="37" xfId="0" applyNumberFormat="1" applyBorder="1" applyAlignment="1">
      <alignment horizontal="center" vertical="center"/>
    </xf>
    <xf numFmtId="14" fontId="0" fillId="0" borderId="38" xfId="0" applyNumberForma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43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44" xfId="0" applyFont="1" applyBorder="1" applyAlignment="1">
      <alignment horizontal="right" vertical="center"/>
    </xf>
    <xf numFmtId="0" fontId="5" fillId="0" borderId="45" xfId="0" applyFont="1" applyBorder="1" applyAlignment="1">
      <alignment horizontal="right" vertical="center"/>
    </xf>
    <xf numFmtId="0" fontId="5" fillId="0" borderId="46" xfId="0" applyFont="1" applyBorder="1" applyAlignment="1">
      <alignment horizontal="right" vertical="center"/>
    </xf>
    <xf numFmtId="0" fontId="4" fillId="33" borderId="47" xfId="0" applyFont="1" applyFill="1" applyBorder="1" applyAlignment="1">
      <alignment vertical="center"/>
    </xf>
    <xf numFmtId="0" fontId="0" fillId="0" borderId="48" xfId="0" applyBorder="1" applyAlignment="1">
      <alignment horizontal="center" vertical="center"/>
    </xf>
    <xf numFmtId="182" fontId="0" fillId="0" borderId="0" xfId="0" applyNumberFormat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0" borderId="49" xfId="0" applyBorder="1" applyAlignment="1">
      <alignment horizontal="distributed" vertical="center"/>
    </xf>
    <xf numFmtId="0" fontId="0" fillId="0" borderId="50" xfId="0" applyBorder="1" applyAlignment="1">
      <alignment horizontal="distributed" vertical="center"/>
    </xf>
    <xf numFmtId="0" fontId="0" fillId="0" borderId="51" xfId="0" applyBorder="1" applyAlignment="1">
      <alignment horizontal="distributed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horizontal="center" vertical="center"/>
    </xf>
    <xf numFmtId="14" fontId="0" fillId="0" borderId="54" xfId="0" applyNumberForma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0" fillId="0" borderId="58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1</xdr:row>
      <xdr:rowOff>9525</xdr:rowOff>
    </xdr:from>
    <xdr:to>
      <xdr:col>14</xdr:col>
      <xdr:colOff>571500</xdr:colOff>
      <xdr:row>8</xdr:row>
      <xdr:rowOff>57150</xdr:rowOff>
    </xdr:to>
    <xdr:sp>
      <xdr:nvSpPr>
        <xdr:cNvPr id="1" name="角丸四角形吹き出し 1"/>
        <xdr:cNvSpPr>
          <a:spLocks/>
        </xdr:cNvSpPr>
      </xdr:nvSpPr>
      <xdr:spPr>
        <a:xfrm>
          <a:off x="3371850" y="371475"/>
          <a:ext cx="7315200" cy="2247900"/>
        </a:xfrm>
        <a:prstGeom prst="wedgeRoundRectCallout">
          <a:avLst>
            <a:gd name="adj1" fmla="val -50217"/>
            <a:gd name="adj2" fmla="val -23972"/>
          </a:avLst>
        </a:prstGeom>
        <a:solidFill>
          <a:srgbClr val="FFFFFF"/>
        </a:solidFill>
        <a:ln w="12700" cmpd="sng">
          <a:solidFill>
            <a:srgbClr val="70AD4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注意事項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◯このシートの行や列の挿入や削除は絶対にしないでください。自動処理を行います。</a:t>
          </a:r>
          <a:r>
            <a:rPr lang="en-US" cap="none" sz="1400" b="0" i="0" u="none" baseline="0">
              <a:solidFill>
                <a:srgbClr val="FF0000"/>
              </a:solidFill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◯太枠のところのみ入力してください。印刷用に自動で印刷用に転記されます。</a:t>
          </a:r>
          <a:r>
            <a:rPr lang="en-US" cap="none" sz="1400" b="0" i="0" u="none" baseline="0">
              <a:solidFill>
                <a:srgbClr val="FF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◯郵送は印刷用のシートを印刷して送付してください。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◯選手名の欄はシングルス入力用シートからのコピーが可能です。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○メールの送信はシングルスと併せて</a:t>
          </a:r>
          <a:r>
            <a:rPr lang="en-US" cap="none" sz="1400" b="0" i="0" u="none" baseline="0">
              <a:solidFill>
                <a:srgbClr val="000000"/>
              </a:solidFill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通のみで大丈夫です。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○監督名に名前が入る方のみがベンチに入ることができます。</a:t>
          </a:r>
          <a:r>
            <a:rPr lang="en-US" cap="none" sz="1800" b="0" i="0" u="none" baseline="0">
              <a:solidFill>
                <a:srgbClr val="FF0000"/>
              </a:solidFill>
            </a:rPr>
            <a:t>
</a:t>
          </a:r>
        </a:p>
      </xdr:txBody>
    </xdr:sp>
    <xdr:clientData/>
  </xdr:twoCellAnchor>
  <xdr:twoCellAnchor>
    <xdr:from>
      <xdr:col>7</xdr:col>
      <xdr:colOff>161925</xdr:colOff>
      <xdr:row>9</xdr:row>
      <xdr:rowOff>142875</xdr:rowOff>
    </xdr:from>
    <xdr:to>
      <xdr:col>15</xdr:col>
      <xdr:colOff>47625</xdr:colOff>
      <xdr:row>16</xdr:row>
      <xdr:rowOff>228600</xdr:rowOff>
    </xdr:to>
    <xdr:sp>
      <xdr:nvSpPr>
        <xdr:cNvPr id="2" name="角丸四角形 2"/>
        <xdr:cNvSpPr>
          <a:spLocks/>
        </xdr:cNvSpPr>
      </xdr:nvSpPr>
      <xdr:spPr>
        <a:xfrm>
          <a:off x="5476875" y="2876550"/>
          <a:ext cx="5372100" cy="2390775"/>
        </a:xfrm>
        <a:prstGeom prst="roundRect">
          <a:avLst/>
        </a:prstGeom>
        <a:solidFill>
          <a:srgbClr val="FFFFFF"/>
        </a:solidFill>
        <a:ln w="12700" cmpd="sng">
          <a:solidFill>
            <a:srgbClr val="70AD4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◯生年月日と入学年月日は</a:t>
          </a:r>
          <a:r>
            <a:rPr lang="en-US" cap="none" sz="1400" b="0" i="0" u="none" baseline="0">
              <a:solidFill>
                <a:srgbClr val="000000"/>
              </a:solidFill>
            </a:rPr>
            <a:t>2020/4/1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のように半角数字で西暦で入力してください。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○シングルス入力用からコピー可能です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○生年月日と入学年月日は</a:t>
          </a:r>
          <a:r>
            <a:rPr lang="en-US" cap="none" sz="1400" b="0" i="0" u="none" baseline="0">
              <a:solidFill>
                <a:srgbClr val="000000"/>
              </a:solidFill>
            </a:rPr>
            <a:t>2020/4/1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のように入力してください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○数字は半角でお願いします。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9"/>
  <sheetViews>
    <sheetView view="pageBreakPreview" zoomScaleSheetLayoutView="100" zoomScalePageLayoutView="0" workbookViewId="0" topLeftCell="A1">
      <selection activeCell="C16" sqref="C16"/>
    </sheetView>
  </sheetViews>
  <sheetFormatPr defaultColWidth="9.00390625" defaultRowHeight="13.5"/>
  <cols>
    <col min="1" max="1" width="11.125" style="0" customWidth="1"/>
    <col min="2" max="2" width="5.00390625" style="0" customWidth="1"/>
    <col min="3" max="3" width="23.625" style="0" customWidth="1"/>
    <col min="4" max="4" width="5.875" style="0" customWidth="1"/>
    <col min="5" max="5" width="15.00390625" style="0" customWidth="1"/>
    <col min="6" max="6" width="6.125" style="0" customWidth="1"/>
    <col min="7" max="7" width="15.00390625" style="0" customWidth="1"/>
  </cols>
  <sheetData>
    <row r="1" spans="1:29" ht="17.25">
      <c r="A1" s="24" t="s">
        <v>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</row>
    <row r="2" spans="1:29" ht="17.25">
      <c r="A2" s="24" t="s">
        <v>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</row>
    <row r="3" spans="3:7" ht="13.5">
      <c r="C3" s="4" t="s">
        <v>19</v>
      </c>
      <c r="D3" s="74"/>
      <c r="E3" s="74"/>
      <c r="F3" s="75"/>
      <c r="G3" s="75"/>
    </row>
    <row r="4" spans="3:5" ht="13.5">
      <c r="C4" s="4" t="s">
        <v>18</v>
      </c>
      <c r="D4" s="74"/>
      <c r="E4" s="74"/>
    </row>
    <row r="5" spans="3:5" ht="13.5">
      <c r="C5" s="4" t="s">
        <v>17</v>
      </c>
      <c r="D5" s="74"/>
      <c r="E5" s="74"/>
    </row>
    <row r="6" spans="3:5" ht="13.5">
      <c r="C6" s="4" t="s">
        <v>7</v>
      </c>
      <c r="D6" s="74"/>
      <c r="E6" s="74"/>
    </row>
    <row r="8" spans="2:33" ht="13.5">
      <c r="B8" s="25" t="s">
        <v>6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</row>
    <row r="9" ht="9.75" customHeight="1">
      <c r="B9" t="s">
        <v>15</v>
      </c>
    </row>
    <row r="10" spans="2:7" ht="31.5" customHeight="1" thickBot="1">
      <c r="B10" s="16"/>
      <c r="C10" s="19" t="s">
        <v>16</v>
      </c>
      <c r="D10" s="18" t="s">
        <v>0</v>
      </c>
      <c r="E10" s="18" t="s">
        <v>1</v>
      </c>
      <c r="F10" s="17" t="s">
        <v>2</v>
      </c>
      <c r="G10" s="15" t="s">
        <v>14</v>
      </c>
    </row>
    <row r="11" spans="2:7" ht="31.5" customHeight="1" thickTop="1">
      <c r="B11" s="20">
        <v>1</v>
      </c>
      <c r="C11" s="26" t="e">
        <f>CONCATENATE(#REF!,#REF!)</f>
        <v>#REF!</v>
      </c>
      <c r="D11" s="13"/>
      <c r="E11" s="13"/>
      <c r="F11" s="13"/>
      <c r="G11" s="14"/>
    </row>
    <row r="12" spans="2:7" ht="31.5" customHeight="1">
      <c r="B12" s="21">
        <v>2</v>
      </c>
      <c r="C12" s="26" t="e">
        <f>CONCATENATE(#REF!,#REF!)</f>
        <v>#REF!</v>
      </c>
      <c r="D12" s="8"/>
      <c r="E12" s="8"/>
      <c r="F12" s="8"/>
      <c r="G12" s="10"/>
    </row>
    <row r="13" spans="2:7" ht="31.5" customHeight="1">
      <c r="B13" s="21">
        <v>3</v>
      </c>
      <c r="C13" s="26" t="e">
        <f>CONCATENATE(#REF!,#REF!)</f>
        <v>#REF!</v>
      </c>
      <c r="D13" s="8"/>
      <c r="E13" s="8"/>
      <c r="F13" s="8"/>
      <c r="G13" s="10"/>
    </row>
    <row r="14" spans="2:7" ht="31.5" customHeight="1">
      <c r="B14" s="21">
        <v>4</v>
      </c>
      <c r="C14" s="26" t="e">
        <f>CONCATENATE(#REF!,#REF!)</f>
        <v>#REF!</v>
      </c>
      <c r="D14" s="8"/>
      <c r="E14" s="8"/>
      <c r="F14" s="8"/>
      <c r="G14" s="10"/>
    </row>
    <row r="15" spans="2:7" ht="31.5" customHeight="1">
      <c r="B15" s="21">
        <v>5</v>
      </c>
      <c r="C15" s="26" t="e">
        <f>CONCATENATE(#REF!,#REF!)</f>
        <v>#REF!</v>
      </c>
      <c r="D15" s="8"/>
      <c r="E15" s="8"/>
      <c r="F15" s="8"/>
      <c r="G15" s="10"/>
    </row>
    <row r="16" spans="2:7" ht="31.5" customHeight="1">
      <c r="B16" s="21">
        <v>6</v>
      </c>
      <c r="C16" s="26" t="e">
        <f>CONCATENATE(#REF!,#REF!)</f>
        <v>#REF!</v>
      </c>
      <c r="D16" s="8"/>
      <c r="E16" s="8"/>
      <c r="F16" s="8"/>
      <c r="G16" s="10"/>
    </row>
    <row r="17" spans="2:7" ht="31.5" customHeight="1">
      <c r="B17" s="21">
        <v>7</v>
      </c>
      <c r="C17" s="26" t="e">
        <f>CONCATENATE(#REF!,#REF!)</f>
        <v>#REF!</v>
      </c>
      <c r="D17" s="8"/>
      <c r="E17" s="8"/>
      <c r="F17" s="8"/>
      <c r="G17" s="10"/>
    </row>
    <row r="18" spans="2:7" ht="31.5" customHeight="1">
      <c r="B18" s="21">
        <v>8</v>
      </c>
      <c r="C18" s="26" t="e">
        <f>CONCATENATE(#REF!,#REF!)</f>
        <v>#REF!</v>
      </c>
      <c r="D18" s="8"/>
      <c r="E18" s="8"/>
      <c r="F18" s="8"/>
      <c r="G18" s="10"/>
    </row>
    <row r="19" spans="2:7" ht="31.5" customHeight="1">
      <c r="B19" s="21">
        <v>9</v>
      </c>
      <c r="C19" s="26" t="e">
        <f>CONCATENATE(#REF!,#REF!)</f>
        <v>#REF!</v>
      </c>
      <c r="D19" s="8"/>
      <c r="E19" s="8"/>
      <c r="F19" s="8"/>
      <c r="G19" s="10"/>
    </row>
    <row r="20" spans="2:7" ht="31.5" customHeight="1">
      <c r="B20" s="21">
        <v>10</v>
      </c>
      <c r="C20" s="26" t="e">
        <f>CONCATENATE(#REF!,#REF!)</f>
        <v>#REF!</v>
      </c>
      <c r="D20" s="8"/>
      <c r="E20" s="8"/>
      <c r="F20" s="8"/>
      <c r="G20" s="10"/>
    </row>
    <row r="21" spans="2:7" ht="31.5" customHeight="1">
      <c r="B21" s="21">
        <v>11</v>
      </c>
      <c r="C21" s="26" t="e">
        <f>CONCATENATE(#REF!,#REF!)</f>
        <v>#REF!</v>
      </c>
      <c r="D21" s="8"/>
      <c r="E21" s="8"/>
      <c r="F21" s="8"/>
      <c r="G21" s="10"/>
    </row>
    <row r="22" spans="2:7" ht="31.5" customHeight="1" thickBot="1">
      <c r="B22" s="22">
        <v>12</v>
      </c>
      <c r="C22" s="26" t="e">
        <f>CONCATENATE(#REF!,#REF!)</f>
        <v>#REF!</v>
      </c>
      <c r="D22" s="11"/>
      <c r="E22" s="11"/>
      <c r="F22" s="11"/>
      <c r="G22" s="12"/>
    </row>
    <row r="25" spans="2:33" ht="13.5">
      <c r="B25" s="9" t="s">
        <v>8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</row>
    <row r="26" spans="2:33" ht="13.5">
      <c r="B26" s="9" t="s">
        <v>9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6"/>
      <c r="AE26" s="5"/>
      <c r="AF26" s="5"/>
      <c r="AG26" s="5"/>
    </row>
    <row r="27" spans="2:5" ht="13.5">
      <c r="B27" s="7" t="s">
        <v>10</v>
      </c>
      <c r="C27" s="1"/>
      <c r="D27" s="7"/>
      <c r="E27" s="1"/>
    </row>
    <row r="28" spans="3:17" ht="13.5">
      <c r="C28" s="23">
        <f ca="1">TODAY()</f>
        <v>44741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2:17" ht="13.5">
      <c r="B29" s="1" t="s">
        <v>11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</sheetData>
  <sheetProtection/>
  <mergeCells count="5">
    <mergeCell ref="D3:E3"/>
    <mergeCell ref="D4:E4"/>
    <mergeCell ref="D5:E5"/>
    <mergeCell ref="D6:E6"/>
    <mergeCell ref="F3:G3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G19"/>
  <sheetViews>
    <sheetView zoomScalePageLayoutView="0" workbookViewId="0" topLeftCell="A1">
      <selection activeCell="B17" sqref="B17"/>
    </sheetView>
  </sheetViews>
  <sheetFormatPr defaultColWidth="9.00390625" defaultRowHeight="13.5"/>
  <cols>
    <col min="1" max="1" width="4.125" style="0" customWidth="1"/>
    <col min="2" max="3" width="15.625" style="0" customWidth="1"/>
    <col min="4" max="4" width="7.50390625" style="0" customWidth="1"/>
    <col min="5" max="5" width="11.625" style="0" bestFit="1" customWidth="1"/>
    <col min="6" max="6" width="5.75390625" style="0" customWidth="1"/>
    <col min="7" max="7" width="9.50390625" style="0" bestFit="1" customWidth="1"/>
  </cols>
  <sheetData>
    <row r="1" spans="1:2" ht="28.5" customHeight="1" thickBot="1">
      <c r="A1" s="49" t="s">
        <v>24</v>
      </c>
      <c r="B1" s="48"/>
    </row>
    <row r="2" spans="2:4" ht="24.75" customHeight="1" thickBot="1">
      <c r="B2" s="33" t="s">
        <v>20</v>
      </c>
      <c r="C2" s="54"/>
      <c r="D2" s="55" t="s">
        <v>26</v>
      </c>
    </row>
    <row r="3" spans="2:3" ht="24.75" customHeight="1" thickBot="1">
      <c r="B3" s="33" t="s">
        <v>21</v>
      </c>
      <c r="C3" s="53"/>
    </row>
    <row r="4" spans="2:3" ht="24.75" customHeight="1" thickBot="1">
      <c r="B4" s="33" t="s">
        <v>22</v>
      </c>
      <c r="C4" s="50"/>
    </row>
    <row r="5" spans="2:3" ht="24.75" customHeight="1" thickBot="1">
      <c r="B5" s="33" t="s">
        <v>23</v>
      </c>
      <c r="C5" s="50"/>
    </row>
    <row r="6" spans="2:3" ht="24.75" customHeight="1" thickBot="1">
      <c r="B6" s="33"/>
      <c r="C6" s="51"/>
    </row>
    <row r="7" spans="2:3" ht="24.75" customHeight="1" thickBot="1">
      <c r="B7" s="33" t="s">
        <v>25</v>
      </c>
      <c r="C7" s="50"/>
    </row>
    <row r="8" spans="2:3" ht="24.75" customHeight="1">
      <c r="B8" s="3"/>
      <c r="C8" s="52"/>
    </row>
    <row r="9" spans="2:7" ht="13.5">
      <c r="B9" s="25"/>
      <c r="D9" s="25"/>
      <c r="E9" s="25"/>
      <c r="F9" s="25"/>
      <c r="G9" s="25"/>
    </row>
    <row r="10" spans="1:3" ht="13.5">
      <c r="A10" t="s">
        <v>4</v>
      </c>
      <c r="C10" s="25"/>
    </row>
    <row r="11" spans="1:7" ht="14.25" thickBot="1">
      <c r="A11" s="16"/>
      <c r="B11" s="28" t="s">
        <v>12</v>
      </c>
      <c r="C11" s="29" t="s">
        <v>13</v>
      </c>
      <c r="D11" s="30" t="s">
        <v>0</v>
      </c>
      <c r="E11" s="30" t="s">
        <v>1</v>
      </c>
      <c r="F11" s="29" t="s">
        <v>2</v>
      </c>
      <c r="G11" s="31" t="s">
        <v>14</v>
      </c>
    </row>
    <row r="12" spans="1:7" ht="30.75" customHeight="1" thickTop="1">
      <c r="A12" s="27">
        <f>IF(B12="","",1)</f>
      </c>
      <c r="B12" s="35"/>
      <c r="C12" s="36"/>
      <c r="D12" s="37"/>
      <c r="E12" s="38"/>
      <c r="F12" s="37"/>
      <c r="G12" s="39"/>
    </row>
    <row r="13" spans="1:7" ht="30.75" customHeight="1">
      <c r="A13" s="27">
        <f>IF(B13="","",2)</f>
      </c>
      <c r="B13" s="40"/>
      <c r="C13" s="32"/>
      <c r="D13" s="4"/>
      <c r="E13" s="4"/>
      <c r="F13" s="4"/>
      <c r="G13" s="41"/>
    </row>
    <row r="14" spans="1:7" ht="30.75" customHeight="1">
      <c r="A14" s="27">
        <f>IF(B14="","",3)</f>
      </c>
      <c r="B14" s="40"/>
      <c r="C14" s="32"/>
      <c r="D14" s="34"/>
      <c r="E14" s="4"/>
      <c r="F14" s="4"/>
      <c r="G14" s="41"/>
    </row>
    <row r="15" spans="1:7" ht="30.75" customHeight="1">
      <c r="A15" s="27">
        <f>IF(B15="","",4)</f>
      </c>
      <c r="B15" s="40"/>
      <c r="C15" s="32"/>
      <c r="D15" s="4"/>
      <c r="E15" s="4"/>
      <c r="F15" s="4"/>
      <c r="G15" s="41"/>
    </row>
    <row r="16" spans="1:7" ht="30.75" customHeight="1">
      <c r="A16" s="27">
        <f>IF(B16="","",5)</f>
      </c>
      <c r="B16" s="40"/>
      <c r="C16" s="32"/>
      <c r="D16" s="4"/>
      <c r="E16" s="4"/>
      <c r="F16" s="4"/>
      <c r="G16" s="41"/>
    </row>
    <row r="17" spans="1:7" ht="30.75" customHeight="1">
      <c r="A17" s="27">
        <f>IF(B17="","",6)</f>
      </c>
      <c r="B17" s="40"/>
      <c r="C17" s="32"/>
      <c r="D17" s="4"/>
      <c r="E17" s="4"/>
      <c r="F17" s="4"/>
      <c r="G17" s="42"/>
    </row>
    <row r="18" spans="1:7" ht="30.75" customHeight="1">
      <c r="A18" s="27">
        <f>IF(B18="","",7)</f>
      </c>
      <c r="B18" s="40"/>
      <c r="C18" s="32"/>
      <c r="D18" s="4"/>
      <c r="E18" s="4"/>
      <c r="F18" s="4"/>
      <c r="G18" s="43"/>
    </row>
    <row r="19" spans="1:7" ht="30.75" customHeight="1" thickBot="1">
      <c r="A19" s="27">
        <f>IF(B19="","",8)</f>
      </c>
      <c r="B19" s="44"/>
      <c r="C19" s="45"/>
      <c r="D19" s="46"/>
      <c r="E19" s="46"/>
      <c r="F19" s="46"/>
      <c r="G19" s="47"/>
    </row>
    <row r="20" ht="14.25" thickTop="1"/>
  </sheetData>
  <sheetProtection/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F29"/>
  <sheetViews>
    <sheetView tabSelected="1" view="pageBreakPreview" zoomScale="70" zoomScaleNormal="70" zoomScaleSheetLayoutView="70" workbookViewId="0" topLeftCell="A1">
      <selection activeCell="J25" sqref="J25"/>
    </sheetView>
  </sheetViews>
  <sheetFormatPr defaultColWidth="9.00390625" defaultRowHeight="13.5"/>
  <cols>
    <col min="1" max="1" width="8.75390625" style="0" customWidth="1"/>
    <col min="2" max="2" width="24.50390625" style="0" customWidth="1"/>
    <col min="3" max="3" width="8.125" style="0" customWidth="1"/>
    <col min="4" max="4" width="8.50390625" style="0" customWidth="1"/>
    <col min="5" max="5" width="24.50390625" style="0" customWidth="1"/>
    <col min="6" max="6" width="8.125" style="0" customWidth="1"/>
  </cols>
  <sheetData>
    <row r="1" spans="1:6" s="70" customFormat="1" ht="23.25" customHeight="1">
      <c r="A1" s="77" t="s">
        <v>34</v>
      </c>
      <c r="B1" s="77"/>
      <c r="C1" s="77"/>
      <c r="D1" s="77"/>
      <c r="E1" s="77"/>
      <c r="F1" s="77"/>
    </row>
    <row r="2" spans="1:6" s="70" customFormat="1" ht="23.25" customHeight="1">
      <c r="A2" s="77" t="s">
        <v>3</v>
      </c>
      <c r="B2" s="77"/>
      <c r="C2" s="77"/>
      <c r="D2" s="77"/>
      <c r="E2" s="77"/>
      <c r="F2" s="77"/>
    </row>
    <row r="3" spans="1:6" s="70" customFormat="1" ht="6.75" customHeight="1">
      <c r="A3" s="69"/>
      <c r="B3" s="69"/>
      <c r="C3" s="69"/>
      <c r="D3" s="69"/>
      <c r="E3" s="69"/>
      <c r="F3" s="69"/>
    </row>
    <row r="4" spans="1:5" ht="17.25" customHeight="1">
      <c r="A4" s="57"/>
      <c r="B4" s="1"/>
      <c r="D4" s="57"/>
      <c r="E4" s="1"/>
    </row>
    <row r="5" spans="2:6" ht="17.25">
      <c r="B5" s="24"/>
      <c r="C5" s="24"/>
      <c r="D5" s="24"/>
      <c r="E5" s="24"/>
      <c r="F5" s="51" t="s">
        <v>33</v>
      </c>
    </row>
    <row r="6" spans="1:6" ht="7.5" customHeight="1" thickBot="1">
      <c r="A6" s="24"/>
      <c r="B6" s="24"/>
      <c r="C6" s="24"/>
      <c r="D6" s="24"/>
      <c r="E6" s="24"/>
      <c r="F6" s="24"/>
    </row>
    <row r="7" spans="1:6" ht="27.75" customHeight="1">
      <c r="A7" s="60" t="s">
        <v>27</v>
      </c>
      <c r="B7" s="61" t="s">
        <v>38</v>
      </c>
      <c r="C7" s="62" t="s">
        <v>0</v>
      </c>
      <c r="D7" s="60" t="s">
        <v>27</v>
      </c>
      <c r="E7" s="61" t="s">
        <v>39</v>
      </c>
      <c r="F7" s="62" t="s">
        <v>0</v>
      </c>
    </row>
    <row r="8" spans="1:6" ht="27.75" customHeight="1">
      <c r="A8" s="21">
        <v>1</v>
      </c>
      <c r="B8" s="71"/>
      <c r="C8" s="63"/>
      <c r="D8" s="21">
        <v>1</v>
      </c>
      <c r="E8" s="71"/>
      <c r="F8" s="63"/>
    </row>
    <row r="9" spans="1:6" ht="27.75" customHeight="1">
      <c r="A9" s="21">
        <v>2</v>
      </c>
      <c r="B9" s="71"/>
      <c r="C9" s="63"/>
      <c r="D9" s="21">
        <v>2</v>
      </c>
      <c r="E9" s="71"/>
      <c r="F9" s="63"/>
    </row>
    <row r="10" spans="1:6" ht="27.75" customHeight="1">
      <c r="A10" s="21">
        <v>3</v>
      </c>
      <c r="B10" s="71"/>
      <c r="C10" s="63"/>
      <c r="D10" s="21">
        <v>3</v>
      </c>
      <c r="E10" s="71"/>
      <c r="F10" s="63"/>
    </row>
    <row r="11" spans="1:6" ht="27.75" customHeight="1">
      <c r="A11" s="21">
        <v>4</v>
      </c>
      <c r="B11" s="71"/>
      <c r="C11" s="63"/>
      <c r="D11" s="21">
        <v>4</v>
      </c>
      <c r="E11" s="71"/>
      <c r="F11" s="63"/>
    </row>
    <row r="12" spans="1:6" ht="27.75" customHeight="1">
      <c r="A12" s="21">
        <v>5</v>
      </c>
      <c r="B12" s="71"/>
      <c r="C12" s="63"/>
      <c r="D12" s="21">
        <v>5</v>
      </c>
      <c r="E12" s="71"/>
      <c r="F12" s="63"/>
    </row>
    <row r="13" spans="1:6" ht="27.75" customHeight="1">
      <c r="A13" s="21">
        <v>6</v>
      </c>
      <c r="B13" s="71"/>
      <c r="C13" s="63"/>
      <c r="D13" s="21">
        <v>6</v>
      </c>
      <c r="E13" s="71"/>
      <c r="F13" s="63"/>
    </row>
    <row r="14" spans="1:6" ht="27.75" customHeight="1">
      <c r="A14" s="21">
        <v>7</v>
      </c>
      <c r="B14" s="71"/>
      <c r="C14" s="63"/>
      <c r="D14" s="21">
        <v>7</v>
      </c>
      <c r="E14" s="71"/>
      <c r="F14" s="63"/>
    </row>
    <row r="15" spans="1:6" ht="27.75" customHeight="1">
      <c r="A15" s="21">
        <v>8</v>
      </c>
      <c r="B15" s="71"/>
      <c r="C15" s="63"/>
      <c r="D15" s="21">
        <v>8</v>
      </c>
      <c r="E15" s="71"/>
      <c r="F15" s="63"/>
    </row>
    <row r="16" spans="1:6" ht="27.75" customHeight="1">
      <c r="A16" s="21">
        <v>9</v>
      </c>
      <c r="B16" s="71"/>
      <c r="C16" s="63"/>
      <c r="D16" s="21">
        <v>9</v>
      </c>
      <c r="E16" s="71"/>
      <c r="F16" s="63"/>
    </row>
    <row r="17" spans="1:6" ht="27.75" customHeight="1">
      <c r="A17" s="58">
        <v>10</v>
      </c>
      <c r="B17" s="71"/>
      <c r="C17" s="63"/>
      <c r="D17" s="21">
        <v>10</v>
      </c>
      <c r="E17" s="71"/>
      <c r="F17" s="63"/>
    </row>
    <row r="18" spans="1:6" ht="27.75" customHeight="1">
      <c r="A18" s="58">
        <v>11</v>
      </c>
      <c r="B18" s="71"/>
      <c r="C18" s="63"/>
      <c r="D18" s="21">
        <v>11</v>
      </c>
      <c r="E18" s="71"/>
      <c r="F18" s="63"/>
    </row>
    <row r="19" spans="1:6" ht="27.75" customHeight="1">
      <c r="A19" s="58">
        <v>12</v>
      </c>
      <c r="B19" s="71"/>
      <c r="C19" s="63"/>
      <c r="D19" s="21">
        <v>12</v>
      </c>
      <c r="E19" s="71"/>
      <c r="F19" s="63"/>
    </row>
    <row r="20" spans="1:6" ht="27.75" customHeight="1">
      <c r="A20" s="58">
        <v>13</v>
      </c>
      <c r="B20" s="71"/>
      <c r="C20" s="63"/>
      <c r="D20" s="21">
        <v>13</v>
      </c>
      <c r="E20" s="71"/>
      <c r="F20" s="63"/>
    </row>
    <row r="21" spans="1:6" ht="27.75" customHeight="1">
      <c r="A21" s="58">
        <v>14</v>
      </c>
      <c r="B21" s="71"/>
      <c r="C21" s="63"/>
      <c r="D21" s="21">
        <v>14</v>
      </c>
      <c r="E21" s="71"/>
      <c r="F21" s="63"/>
    </row>
    <row r="22" spans="1:6" ht="27.75" customHeight="1" thickBot="1">
      <c r="A22" s="59">
        <v>15</v>
      </c>
      <c r="B22" s="72"/>
      <c r="C22" s="64"/>
      <c r="D22" s="22">
        <v>15</v>
      </c>
      <c r="E22" s="72"/>
      <c r="F22" s="64"/>
    </row>
    <row r="23" spans="2:6" ht="14.25" customHeight="1" thickBot="1">
      <c r="B23" s="78"/>
      <c r="C23" s="75"/>
      <c r="E23" s="78"/>
      <c r="F23" s="75"/>
    </row>
    <row r="24" spans="1:6" ht="30" customHeight="1" thickBot="1">
      <c r="A24" s="67" t="s">
        <v>28</v>
      </c>
      <c r="B24" s="73"/>
      <c r="C24" s="68" t="s">
        <v>29</v>
      </c>
      <c r="D24" s="79" t="s">
        <v>36</v>
      </c>
      <c r="E24" s="80"/>
      <c r="F24" s="80"/>
    </row>
    <row r="25" spans="1:6" ht="29.25" customHeight="1" thickBot="1">
      <c r="A25" s="76" t="s">
        <v>40</v>
      </c>
      <c r="B25" s="76"/>
      <c r="C25" s="76"/>
      <c r="D25" s="76"/>
      <c r="E25" s="76"/>
      <c r="F25" s="76"/>
    </row>
    <row r="26" spans="1:6" ht="34.5" customHeight="1">
      <c r="A26" s="66" t="s">
        <v>30</v>
      </c>
      <c r="B26" s="86" t="s">
        <v>35</v>
      </c>
      <c r="C26" s="87"/>
      <c r="D26" s="87"/>
      <c r="E26" s="87"/>
      <c r="F26" s="88"/>
    </row>
    <row r="27" spans="1:6" ht="34.5" customHeight="1" thickBot="1">
      <c r="A27" s="22" t="s">
        <v>31</v>
      </c>
      <c r="B27" s="84"/>
      <c r="C27" s="85"/>
      <c r="D27" s="56" t="s">
        <v>32</v>
      </c>
      <c r="E27" s="84"/>
      <c r="F27" s="89"/>
    </row>
    <row r="28" ht="15" customHeight="1" thickBot="1"/>
    <row r="29" spans="1:6" ht="34.5" customHeight="1" thickBot="1">
      <c r="A29" s="65" t="s">
        <v>37</v>
      </c>
      <c r="B29" s="81" t="s">
        <v>35</v>
      </c>
      <c r="C29" s="82"/>
      <c r="D29" s="82"/>
      <c r="E29" s="82"/>
      <c r="F29" s="83"/>
    </row>
  </sheetData>
  <sheetProtection/>
  <mergeCells count="10">
    <mergeCell ref="A25:F25"/>
    <mergeCell ref="A1:F1"/>
    <mergeCell ref="A2:F2"/>
    <mergeCell ref="E23:F23"/>
    <mergeCell ref="D24:F24"/>
    <mergeCell ref="B29:F29"/>
    <mergeCell ref="B23:C23"/>
    <mergeCell ref="B27:C27"/>
    <mergeCell ref="B26:F26"/>
    <mergeCell ref="E27:F27"/>
  </mergeCells>
  <printOptions horizontalCentered="1" vertic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高体連卓球中部ブロック</dc:creator>
  <cp:keywords/>
  <dc:description/>
  <cp:lastModifiedBy>瓜生　修</cp:lastModifiedBy>
  <cp:lastPrinted>2022-05-27T05:32:08Z</cp:lastPrinted>
  <dcterms:created xsi:type="dcterms:W3CDTF">2010-03-08T04:29:13Z</dcterms:created>
  <dcterms:modified xsi:type="dcterms:W3CDTF">2022-06-29T06:22:56Z</dcterms:modified>
  <cp:category/>
  <cp:version/>
  <cp:contentType/>
  <cp:contentStatus/>
</cp:coreProperties>
</file>